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tramontanabe-my.sharepoint.com/personal/els_desloovere_tramontana_be/Documents/Bureaublad/2024 documenten voor ski/"/>
    </mc:Choice>
  </mc:AlternateContent>
  <xr:revisionPtr revIDLastSave="21" documentId="8_{8B85D2B1-22C3-4B54-90CA-1949371F2967}" xr6:coauthVersionLast="47" xr6:coauthVersionMax="47" xr10:uidLastSave="{9E1B15F5-895B-4B70-9CDA-A81E53E59CBA}"/>
  <bookViews>
    <workbookView xWindow="-120" yWindow="-120" windowWidth="25440" windowHeight="15390" activeTab="1" xr2:uid="{00000000-000D-0000-FFFF-FFFF00000000}"/>
  </bookViews>
  <sheets>
    <sheet name="Blad1" sheetId="1" r:id="rId1"/>
    <sheet name="Blad2" sheetId="2" r:id="rId2"/>
    <sheet name="Blad3" sheetId="3" r:id="rId3"/>
  </sheets>
  <definedNames>
    <definedName name="_xlnm.Print_Area" localSheetId="1">Blad2!$A$1:$F$110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2" l="1"/>
  <c r="F42" i="2"/>
  <c r="F43" i="2"/>
  <c r="F44" i="2"/>
  <c r="F45" i="2"/>
  <c r="F47" i="2"/>
  <c r="F41" i="2" l="1"/>
  <c r="F48" i="2"/>
  <c r="F49" i="2"/>
  <c r="F50" i="2"/>
  <c r="F51" i="2"/>
  <c r="E52" i="2" l="1"/>
  <c r="D55" i="2" l="1"/>
  <c r="F57" i="2"/>
  <c r="E58" i="2" l="1"/>
  <c r="E59" i="2" s="1"/>
</calcChain>
</file>

<file path=xl/sharedStrings.xml><?xml version="1.0" encoding="utf-8"?>
<sst xmlns="http://schemas.openxmlformats.org/spreadsheetml/2006/main" count="68" uniqueCount="61">
  <si>
    <t>Gsm</t>
  </si>
  <si>
    <t>Email</t>
  </si>
  <si>
    <t>Bestemming</t>
  </si>
  <si>
    <t>Periode</t>
  </si>
  <si>
    <t>Verblijf</t>
  </si>
  <si>
    <t>Vervoer</t>
  </si>
  <si>
    <t xml:space="preserve">op : </t>
  </si>
  <si>
    <t xml:space="preserve">Opgemaakt te: </t>
  </si>
  <si>
    <t>Bijzondere wensen</t>
  </si>
  <si>
    <t>Postcode en Plaats</t>
  </si>
  <si>
    <t>Straat en nr</t>
  </si>
  <si>
    <t>Maaltijdregime</t>
  </si>
  <si>
    <t>Geboortedatum</t>
  </si>
  <si>
    <t xml:space="preserve">Weken ervaring </t>
  </si>
  <si>
    <t>Voornaam</t>
  </si>
  <si>
    <t>Familienaam</t>
  </si>
  <si>
    <t>Details van de reis</t>
  </si>
  <si>
    <t>Verzekerd tegen financieel onvermogen bij het Garantiefonds</t>
  </si>
  <si>
    <t>Totaal</t>
  </si>
  <si>
    <t>Basisprijs</t>
  </si>
  <si>
    <t>x pax</t>
  </si>
  <si>
    <t>…</t>
  </si>
  <si>
    <t xml:space="preserve">handtekening klant: </t>
  </si>
  <si>
    <t>Handtekening Tramontana:</t>
  </si>
  <si>
    <t>Prijs pp</t>
  </si>
  <si>
    <t xml:space="preserve">Supplementen en Kortingen </t>
  </si>
  <si>
    <r>
      <t>Saldo</t>
    </r>
    <r>
      <rPr>
        <sz val="10"/>
        <color indexed="8"/>
        <rFont val="Arial"/>
        <family val="2"/>
      </rPr>
      <t xml:space="preserve"> (te betalen ten laatste 1 maand vóór vertrek)</t>
    </r>
  </si>
  <si>
    <t>(wordt afzonderlijk gefactureerd)</t>
  </si>
  <si>
    <t>Prijsberekening</t>
  </si>
  <si>
    <t xml:space="preserve"> (in supplement op de hierboven vermelde prijzen)</t>
  </si>
  <si>
    <t>Naam</t>
  </si>
  <si>
    <t>Telefoon</t>
  </si>
  <si>
    <t>Facultatieve bijstandsverzekering</t>
  </si>
  <si>
    <t>datum</t>
  </si>
  <si>
    <t>BESTELBON</t>
  </si>
  <si>
    <t>De inschrijver kan enkel een, volgens de Belgische wetgeving, volwassen persoon zijn. Alle deelnemers zijn op de hoogte gebracht door de 'de inschrijver' dat ze voor een verblijf in het buitenland, hun identiteitskaart (desgevallend reispas) mee moeten nemen. Voor alle minderjarigen die niet begeleid zijn door een ouder of voogd, is een toestemming om naar het buitenland te reizen vereist. Die toestemming kan afgehaald worden in gemeente- of stadhuis van uw woonplaats. Het niet meehebben van identiteitsbewijzen en/of niet tijdig bezorgen van de eventuele benodigde volmachten, komt volledig onder de verantwoordelijkheid van de 'inschrijver'.</t>
  </si>
  <si>
    <t>Les?</t>
  </si>
  <si>
    <t>Lijst van de deelnemers (kolom 4 &amp; 5: selecteren wat correct is, rest: invullen)</t>
  </si>
  <si>
    <t>en niveau ESF</t>
  </si>
  <si>
    <t>Ski/</t>
  </si>
  <si>
    <t>Snowboard</t>
  </si>
  <si>
    <t>Weken ervaring + niveau ESF: enkel in te vullen voor wie les volgt: voorbeeld: 02, Flocon of 05, argent etc…</t>
  </si>
  <si>
    <t xml:space="preserve">Ondergetekende, inschrijver (of indien minderjarige: ouder of voogd van ingeschrevenen), verklaart kennis genomen te hebben van de algemene reisvoorwaarden voor pakketreizen en van de bijzondere voorwaarden zoals afgedrukt op de site https://tramontana.be/ski/reisvoorwaarden/ . Ondergetekende verklaart ook kennis genomen te hebben van alle info van het standaardformulier van pakketreizen (zie https://tramontana.be/ski/reisvoorwaarden/). </t>
  </si>
  <si>
    <t>(naam invullen + handtekening)</t>
  </si>
  <si>
    <t>invullen volgens offerte/website. Indien bijkomende wensen (kortingen, supplementen en andere), Tramontana contacteren voor invullen bestelbon.</t>
  </si>
  <si>
    <t>Reisbijstandsverzekering personen</t>
  </si>
  <si>
    <t>Reisbijstandsverzekering wagen</t>
  </si>
  <si>
    <r>
      <t xml:space="preserve">35% </t>
    </r>
    <r>
      <rPr>
        <b/>
        <sz val="10"/>
        <color indexed="8"/>
        <rFont val="Arial"/>
        <family val="2"/>
      </rPr>
      <t xml:space="preserve">Voorschot </t>
    </r>
    <r>
      <rPr>
        <sz val="10"/>
        <color indexed="8"/>
        <rFont val="Arial"/>
        <family val="2"/>
      </rPr>
      <t xml:space="preserve"> (te betalen bij reservering</t>
    </r>
  </si>
  <si>
    <t>Wenst info  over TGV</t>
  </si>
  <si>
    <t>Wenst info  over bus</t>
  </si>
  <si>
    <r>
      <t xml:space="preserve">Ik wens annuleringsverzekering </t>
    </r>
    <r>
      <rPr>
        <sz val="8"/>
        <color rgb="FF000000"/>
        <rFont val="Arial"/>
        <family val="2"/>
      </rPr>
      <t xml:space="preserve">VAB </t>
    </r>
    <r>
      <rPr>
        <sz val="10"/>
        <color rgb="FF000000"/>
        <rFont val="Arial"/>
        <family val="2"/>
      </rPr>
      <t>(</t>
    </r>
    <r>
      <rPr>
        <sz val="8"/>
        <color rgb="FF000000"/>
        <rFont val="Arial"/>
        <family val="2"/>
      </rPr>
      <t>4,25 % van reissom</t>
    </r>
    <r>
      <rPr>
        <sz val="10"/>
        <color rgb="FF000000"/>
        <rFont val="Arial"/>
        <family val="2"/>
      </rPr>
      <t>)</t>
    </r>
  </si>
  <si>
    <t xml:space="preserve">subtotaal incl.btw </t>
  </si>
  <si>
    <t>Vroegboekvoordeel vóór 15/09</t>
  </si>
  <si>
    <t>prijs facultatieve annuleringsverzekering</t>
  </si>
  <si>
    <t>skilessen</t>
  </si>
  <si>
    <t>als verz gewenst is, bedrag invullen onder bedrag subtotaal</t>
  </si>
  <si>
    <t>(cel naast vraag hierboven VERPLICHT in te vullen (ja/nee selecteren)</t>
  </si>
  <si>
    <t>Eindtotaal</t>
  </si>
  <si>
    <t>Val Cenis</t>
  </si>
  <si>
    <t xml:space="preserve">Village-club Miléade </t>
  </si>
  <si>
    <t>Vol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</si>
</sst>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0\ &quot;€&quot;"/>
    <numFmt numFmtId="165" formatCode="#,##0.00\ &quot;€&quot;;\-#,##0.00\ &quot;€&quot;"/>
    <numFmt numFmtId="166" formatCode="_-* #,##0.00\ &quot;€&quot;_-;\-* #,##0.00\ &quot;€&quot;_-;_-* &quot;-&quot;??\ &quot;€&quot;_-;_-@_-"/>
  </numFmts>
  <fonts count="26">
    <font>
      <sz val="10"/>
      <name val="Arial"/>
    </font>
    <font>
      <sz val="10"/>
      <name val="Arial"/>
      <family val="2"/>
    </font>
    <font>
      <sz val="8"/>
      <name val="Arial"/>
      <family val="2"/>
    </font>
    <font>
      <b/>
      <u/>
      <sz val="18"/>
      <color indexed="8"/>
      <name val="Arial"/>
      <family val="2"/>
    </font>
    <font>
      <b/>
      <u/>
      <sz val="10"/>
      <color indexed="8"/>
      <name val="Arial"/>
      <family val="2"/>
    </font>
    <font>
      <sz val="10"/>
      <color indexed="8"/>
      <name val="Arial"/>
      <family val="2"/>
    </font>
    <font>
      <u/>
      <sz val="10"/>
      <color indexed="8"/>
      <name val="Arial"/>
      <family val="2"/>
    </font>
    <font>
      <b/>
      <sz val="12"/>
      <color indexed="8"/>
      <name val="Arial"/>
      <family val="2"/>
    </font>
    <font>
      <sz val="10"/>
      <color indexed="8"/>
      <name val="Arial"/>
      <family val="2"/>
    </font>
    <font>
      <sz val="8"/>
      <color indexed="8"/>
      <name val="Arial"/>
      <family val="2"/>
    </font>
    <font>
      <sz val="8"/>
      <color indexed="8"/>
      <name val="Arial"/>
      <family val="2"/>
    </font>
    <font>
      <b/>
      <sz val="10"/>
      <color indexed="8"/>
      <name val="Arial"/>
      <family val="2"/>
    </font>
    <font>
      <sz val="6"/>
      <color indexed="8"/>
      <name val="Arial"/>
      <family val="2"/>
    </font>
    <font>
      <b/>
      <sz val="18"/>
      <color indexed="8"/>
      <name val="Verdana"/>
      <family val="2"/>
    </font>
    <font>
      <sz val="18"/>
      <color indexed="8"/>
      <name val="Arial"/>
      <family val="2"/>
    </font>
    <font>
      <i/>
      <sz val="8"/>
      <color indexed="8"/>
      <name val="Arial"/>
      <family val="2"/>
    </font>
    <font>
      <sz val="10"/>
      <color indexed="8"/>
      <name val="ZapfDingbats BT"/>
      <family val="1"/>
      <charset val="2"/>
    </font>
    <font>
      <b/>
      <sz val="14"/>
      <color indexed="8"/>
      <name val="Arial"/>
      <family val="2"/>
    </font>
    <font>
      <sz val="7"/>
      <color indexed="8"/>
      <name val="Arial"/>
      <family val="2"/>
    </font>
    <font>
      <sz val="10"/>
      <color rgb="FFFF0000"/>
      <name val="Arial"/>
      <family val="2"/>
    </font>
    <font>
      <b/>
      <sz val="10"/>
      <color theme="1"/>
      <name val="Arial"/>
      <family val="2"/>
    </font>
    <font>
      <b/>
      <sz val="11"/>
      <color indexed="8"/>
      <name val="Arial"/>
      <family val="2"/>
    </font>
    <font>
      <u/>
      <sz val="10"/>
      <color theme="10"/>
      <name val="Arial"/>
      <family val="2"/>
    </font>
    <font>
      <sz val="10"/>
      <color rgb="FF000000"/>
      <name val="Arial"/>
      <family val="2"/>
    </font>
    <font>
      <sz val="8"/>
      <color rgb="FF000000"/>
      <name val="Arial"/>
      <family val="2"/>
    </font>
    <font>
      <b/>
      <sz val="14"/>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s>
  <borders count="6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medium">
        <color indexed="64"/>
      </left>
      <right/>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6" fontId="1" fillId="0" borderId="0" applyFont="0" applyFill="0" applyBorder="0" applyAlignment="0" applyProtection="0"/>
    <xf numFmtId="0" fontId="22" fillId="0" borderId="0" applyNumberFormat="0" applyFill="0" applyBorder="0" applyAlignment="0" applyProtection="0"/>
  </cellStyleXfs>
  <cellXfs count="168">
    <xf numFmtId="0" fontId="0" fillId="0" borderId="0" xfId="0"/>
    <xf numFmtId="0" fontId="5" fillId="0" borderId="0" xfId="0" applyFont="1" applyProtection="1">
      <protection locked="0"/>
    </xf>
    <xf numFmtId="0" fontId="5" fillId="2" borderId="1" xfId="0" applyFont="1" applyFill="1" applyBorder="1" applyProtection="1">
      <protection locked="0"/>
    </xf>
    <xf numFmtId="0" fontId="5" fillId="2" borderId="2" xfId="0" applyFont="1" applyFill="1" applyBorder="1" applyProtection="1">
      <protection locked="0"/>
    </xf>
    <xf numFmtId="0" fontId="5" fillId="2" borderId="4" xfId="0" applyFont="1" applyFill="1" applyBorder="1" applyProtection="1">
      <protection locked="0"/>
    </xf>
    <xf numFmtId="0" fontId="5" fillId="2" borderId="5" xfId="0" applyFont="1" applyFill="1" applyBorder="1" applyProtection="1">
      <protection locked="0"/>
    </xf>
    <xf numFmtId="165" fontId="5" fillId="2" borderId="7" xfId="0" applyNumberFormat="1" applyFont="1" applyFill="1" applyBorder="1" applyProtection="1">
      <protection locked="0"/>
    </xf>
    <xf numFmtId="0" fontId="10" fillId="2" borderId="7" xfId="0" applyFont="1" applyFill="1" applyBorder="1" applyProtection="1">
      <protection locked="0"/>
    </xf>
    <xf numFmtId="0" fontId="5" fillId="2" borderId="8" xfId="0" applyFont="1" applyFill="1" applyBorder="1" applyProtection="1">
      <protection locked="0"/>
    </xf>
    <xf numFmtId="0" fontId="5" fillId="2" borderId="9" xfId="0" applyFont="1" applyFill="1" applyBorder="1" applyProtection="1">
      <protection locked="0"/>
    </xf>
    <xf numFmtId="0" fontId="5" fillId="2" borderId="5" xfId="0" applyFont="1" applyFill="1" applyBorder="1" applyAlignment="1" applyProtection="1">
      <alignment wrapText="1"/>
      <protection locked="0"/>
    </xf>
    <xf numFmtId="165" fontId="5" fillId="2" borderId="10" xfId="0" applyNumberFormat="1" applyFont="1" applyFill="1" applyBorder="1" applyProtection="1">
      <protection locked="0"/>
    </xf>
    <xf numFmtId="165" fontId="5" fillId="2" borderId="11" xfId="0" applyNumberFormat="1" applyFont="1" applyFill="1" applyBorder="1" applyProtection="1">
      <protection locked="0"/>
    </xf>
    <xf numFmtId="0" fontId="5" fillId="2" borderId="11" xfId="0" applyFont="1" applyFill="1" applyBorder="1" applyProtection="1">
      <protection locked="0"/>
    </xf>
    <xf numFmtId="0" fontId="13" fillId="0" borderId="0" xfId="0" applyFont="1" applyProtection="1"/>
    <xf numFmtId="0" fontId="14" fillId="0" borderId="0" xfId="0" applyFont="1" applyProtection="1"/>
    <xf numFmtId="0" fontId="5" fillId="0" borderId="0" xfId="0" applyFont="1" applyProtection="1"/>
    <xf numFmtId="0" fontId="6" fillId="0" borderId="0" xfId="0" applyFont="1" applyProtection="1"/>
    <xf numFmtId="0" fontId="8" fillId="0" borderId="12" xfId="0" applyFont="1" applyFill="1" applyBorder="1" applyAlignment="1" applyProtection="1">
      <alignment horizontal="right" indent="1"/>
    </xf>
    <xf numFmtId="0" fontId="5" fillId="0" borderId="0" xfId="0" applyFont="1" applyBorder="1" applyProtection="1"/>
    <xf numFmtId="0" fontId="7" fillId="3" borderId="13" xfId="0" applyFont="1" applyFill="1" applyBorder="1" applyAlignment="1" applyProtection="1"/>
    <xf numFmtId="0" fontId="8" fillId="0" borderId="14" xfId="0" applyFont="1" applyBorder="1" applyAlignment="1" applyProtection="1">
      <alignment horizontal="right" indent="1"/>
    </xf>
    <xf numFmtId="0" fontId="9" fillId="0" borderId="0" xfId="0" applyFont="1" applyProtection="1"/>
    <xf numFmtId="0" fontId="7" fillId="3" borderId="0" xfId="0" applyFont="1" applyFill="1" applyProtection="1"/>
    <xf numFmtId="0" fontId="5" fillId="3" borderId="0" xfId="0" applyFont="1" applyFill="1" applyProtection="1"/>
    <xf numFmtId="0" fontId="10" fillId="0" borderId="0" xfId="0" applyFont="1" applyFill="1" applyProtection="1"/>
    <xf numFmtId="0" fontId="5" fillId="0" borderId="0" xfId="0" applyFont="1" applyFill="1" applyProtection="1"/>
    <xf numFmtId="0" fontId="15" fillId="0" borderId="0" xfId="0" applyFont="1" applyProtection="1"/>
    <xf numFmtId="0" fontId="16" fillId="0" borderId="0" xfId="0" applyNumberFormat="1" applyFont="1" applyProtection="1"/>
    <xf numFmtId="0" fontId="5" fillId="0" borderId="0" xfId="0" applyFont="1" applyAlignment="1" applyProtection="1"/>
    <xf numFmtId="0" fontId="5" fillId="0" borderId="0" xfId="0" applyFont="1" applyAlignment="1" applyProtection="1">
      <alignment horizontal="right"/>
    </xf>
    <xf numFmtId="0" fontId="8" fillId="0" borderId="0" xfId="0" applyFont="1" applyProtection="1"/>
    <xf numFmtId="0" fontId="10"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14" fontId="5" fillId="0" borderId="0" xfId="0" applyNumberFormat="1" applyFont="1" applyBorder="1" applyProtection="1"/>
    <xf numFmtId="0" fontId="11" fillId="0" borderId="0" xfId="0" applyFont="1" applyProtection="1"/>
    <xf numFmtId="0" fontId="5" fillId="2" borderId="0" xfId="0" applyFont="1" applyFill="1" applyAlignment="1" applyProtection="1">
      <protection locked="0"/>
    </xf>
    <xf numFmtId="0" fontId="5" fillId="2" borderId="0" xfId="0" applyFont="1" applyFill="1" applyProtection="1">
      <protection locked="0"/>
    </xf>
    <xf numFmtId="0" fontId="5" fillId="0" borderId="0" xfId="0" applyFont="1" applyAlignment="1" applyProtection="1">
      <alignment horizontal="center"/>
    </xf>
    <xf numFmtId="0" fontId="5" fillId="0" borderId="0" xfId="0" applyFont="1" applyFill="1" applyProtection="1">
      <protection locked="0"/>
    </xf>
    <xf numFmtId="0" fontId="5" fillId="4" borderId="0" xfId="0" applyFont="1" applyFill="1" applyBorder="1" applyProtection="1"/>
    <xf numFmtId="0" fontId="5" fillId="4" borderId="0" xfId="0" applyFont="1" applyFill="1" applyProtection="1"/>
    <xf numFmtId="0" fontId="5" fillId="0" borderId="45" xfId="0" applyFont="1" applyBorder="1" applyProtection="1"/>
    <xf numFmtId="0" fontId="5" fillId="0" borderId="46" xfId="0" applyFont="1" applyBorder="1" applyProtection="1"/>
    <xf numFmtId="0" fontId="8" fillId="0" borderId="46" xfId="0" applyFont="1" applyBorder="1" applyProtection="1"/>
    <xf numFmtId="0" fontId="8" fillId="0" borderId="45" xfId="0" applyFont="1" applyBorder="1" applyAlignment="1" applyProtection="1">
      <alignment horizontal="center"/>
    </xf>
    <xf numFmtId="0" fontId="5" fillId="0" borderId="46" xfId="0" applyFont="1" applyBorder="1" applyAlignment="1" applyProtection="1">
      <alignment horizontal="center"/>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14" fontId="7" fillId="2" borderId="50" xfId="0" applyNumberFormat="1" applyFont="1" applyFill="1" applyBorder="1" applyAlignment="1" applyProtection="1">
      <protection locked="0"/>
    </xf>
    <xf numFmtId="0" fontId="8" fillId="0" borderId="0" xfId="0" applyNumberFormat="1" applyFont="1" applyProtection="1"/>
    <xf numFmtId="0" fontId="15" fillId="5" borderId="0" xfId="0" applyFont="1" applyFill="1" applyProtection="1"/>
    <xf numFmtId="14" fontId="5" fillId="2" borderId="2" xfId="0" applyNumberFormat="1" applyFont="1" applyFill="1" applyBorder="1" applyAlignment="1" applyProtection="1">
      <alignment horizontal="center"/>
      <protection locked="0"/>
    </xf>
    <xf numFmtId="14" fontId="5" fillId="2" borderId="5"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5" fillId="0" borderId="0" xfId="0" applyFont="1" applyAlignment="1" applyProtection="1">
      <alignment vertical="center"/>
    </xf>
    <xf numFmtId="0" fontId="5" fillId="6" borderId="12" xfId="0" applyFont="1" applyFill="1" applyBorder="1" applyAlignment="1" applyProtection="1">
      <alignment horizontal="left" vertical="center"/>
    </xf>
    <xf numFmtId="0" fontId="5" fillId="6" borderId="0" xfId="0" applyFont="1" applyFill="1" applyBorder="1" applyAlignment="1" applyProtection="1">
      <alignment horizontal="left" vertical="center"/>
    </xf>
    <xf numFmtId="165" fontId="7" fillId="6" borderId="55" xfId="0" applyNumberFormat="1" applyFont="1" applyFill="1" applyBorder="1" applyAlignment="1" applyProtection="1">
      <alignment horizontal="right" vertical="center"/>
    </xf>
    <xf numFmtId="165" fontId="5" fillId="0" borderId="15" xfId="0" applyNumberFormat="1" applyFont="1" applyBorder="1" applyProtection="1"/>
    <xf numFmtId="0" fontId="5" fillId="0" borderId="15" xfId="0" applyNumberFormat="1" applyFont="1" applyBorder="1" applyProtection="1"/>
    <xf numFmtId="165" fontId="17" fillId="0" borderId="15" xfId="0" applyNumberFormat="1" applyFont="1" applyBorder="1" applyAlignment="1" applyProtection="1">
      <alignment horizontal="right" vertical="center"/>
    </xf>
    <xf numFmtId="0" fontId="7" fillId="0" borderId="27" xfId="0" applyFont="1" applyFill="1" applyBorder="1" applyAlignment="1" applyProtection="1"/>
    <xf numFmtId="0" fontId="5" fillId="0" borderId="28" xfId="0" applyFont="1" applyBorder="1" applyProtection="1"/>
    <xf numFmtId="0" fontId="15" fillId="0" borderId="28" xfId="0" applyFont="1" applyBorder="1" applyAlignment="1" applyProtection="1">
      <alignment horizontal="right"/>
    </xf>
    <xf numFmtId="0" fontId="15" fillId="0" borderId="29" xfId="0" applyFont="1" applyBorder="1" applyAlignment="1" applyProtection="1">
      <alignment horizontal="right"/>
    </xf>
    <xf numFmtId="0" fontId="7" fillId="7" borderId="13" xfId="0" applyFont="1" applyFill="1" applyBorder="1" applyAlignment="1" applyProtection="1"/>
    <xf numFmtId="0" fontId="7" fillId="3" borderId="59" xfId="0" applyFont="1" applyFill="1" applyBorder="1" applyAlignment="1" applyProtection="1">
      <alignment horizontal="center" vertical="center"/>
    </xf>
    <xf numFmtId="164" fontId="11" fillId="0" borderId="15" xfId="0" applyNumberFormat="1" applyFont="1" applyBorder="1" applyAlignment="1" applyProtection="1">
      <alignment horizontal="right" vertical="center"/>
    </xf>
    <xf numFmtId="164" fontId="17" fillId="0" borderId="54" xfId="0" applyNumberFormat="1" applyFont="1" applyBorder="1" applyAlignment="1" applyProtection="1">
      <alignment horizontal="right" vertical="center"/>
    </xf>
    <xf numFmtId="49" fontId="5" fillId="2" borderId="10" xfId="0" applyNumberFormat="1" applyFont="1" applyFill="1" applyBorder="1" applyAlignment="1" applyProtection="1">
      <alignment horizontal="left" indent="1"/>
      <protection locked="0"/>
    </xf>
    <xf numFmtId="49" fontId="5" fillId="2" borderId="20" xfId="0" applyNumberFormat="1" applyFont="1" applyFill="1" applyBorder="1" applyAlignment="1" applyProtection="1">
      <alignment horizontal="left" indent="1"/>
      <protection locked="0"/>
    </xf>
    <xf numFmtId="49" fontId="5" fillId="2" borderId="21" xfId="0" applyNumberFormat="1" applyFont="1" applyFill="1" applyBorder="1" applyAlignment="1" applyProtection="1">
      <alignment horizontal="left" indent="1"/>
      <protection locked="0"/>
    </xf>
    <xf numFmtId="0" fontId="5" fillId="2" borderId="40" xfId="0" applyFont="1" applyFill="1" applyBorder="1" applyAlignment="1" applyProtection="1">
      <alignment horizontal="left" indent="1"/>
      <protection locked="0"/>
    </xf>
    <xf numFmtId="0" fontId="5" fillId="2" borderId="33" xfId="0" applyFont="1" applyFill="1" applyBorder="1" applyAlignment="1" applyProtection="1">
      <alignment horizontal="left" indent="1"/>
      <protection locked="0"/>
    </xf>
    <xf numFmtId="0" fontId="3" fillId="0" borderId="0" xfId="0" applyFont="1" applyAlignment="1" applyProtection="1">
      <alignment horizontal="center"/>
    </xf>
    <xf numFmtId="0" fontId="3" fillId="0" borderId="16" xfId="0" applyFont="1" applyBorder="1" applyAlignment="1" applyProtection="1">
      <alignment horizontal="center"/>
    </xf>
    <xf numFmtId="166" fontId="5" fillId="2" borderId="10" xfId="1" applyFont="1" applyFill="1" applyBorder="1" applyAlignment="1" applyProtection="1">
      <alignment horizontal="left"/>
      <protection locked="0"/>
    </xf>
    <xf numFmtId="166" fontId="5" fillId="2" borderId="42" xfId="1" applyFont="1" applyFill="1" applyBorder="1" applyAlignment="1" applyProtection="1">
      <alignment horizontal="left"/>
      <protection locked="0"/>
    </xf>
    <xf numFmtId="0" fontId="5" fillId="0" borderId="28" xfId="0" applyFont="1" applyBorder="1" applyAlignment="1" applyProtection="1">
      <alignment horizontal="center"/>
    </xf>
    <xf numFmtId="0" fontId="7" fillId="0" borderId="13" xfId="0" applyFont="1" applyFill="1" applyBorder="1" applyAlignment="1" applyProtection="1">
      <alignment horizontal="center"/>
    </xf>
    <xf numFmtId="0" fontId="5" fillId="4" borderId="0" xfId="0" applyFont="1" applyFill="1" applyBorder="1" applyAlignment="1" applyProtection="1">
      <alignment horizontal="center"/>
      <protection locked="0"/>
    </xf>
    <xf numFmtId="0" fontId="5" fillId="4" borderId="17" xfId="0" applyFont="1" applyFill="1" applyBorder="1" applyAlignment="1" applyProtection="1">
      <alignment horizontal="center"/>
      <protection locked="0"/>
    </xf>
    <xf numFmtId="0" fontId="5" fillId="2" borderId="10" xfId="0" applyFont="1" applyFill="1" applyBorder="1" applyAlignment="1" applyProtection="1">
      <alignment horizontal="left" indent="1"/>
      <protection locked="0"/>
    </xf>
    <xf numFmtId="0" fontId="5" fillId="2" borderId="20" xfId="0" applyFont="1" applyFill="1" applyBorder="1" applyAlignment="1" applyProtection="1">
      <alignment horizontal="left" indent="1"/>
      <protection locked="0"/>
    </xf>
    <xf numFmtId="0" fontId="5" fillId="2" borderId="21" xfId="0" applyFont="1" applyFill="1" applyBorder="1" applyAlignment="1" applyProtection="1">
      <alignment horizontal="left" indent="1"/>
      <protection locked="0"/>
    </xf>
    <xf numFmtId="0" fontId="5" fillId="0" borderId="0" xfId="0" applyFont="1" applyFill="1" applyBorder="1" applyAlignment="1" applyProtection="1">
      <alignment horizontal="center"/>
    </xf>
    <xf numFmtId="0" fontId="5" fillId="0" borderId="17" xfId="0" applyFont="1" applyFill="1" applyBorder="1" applyAlignment="1" applyProtection="1">
      <alignment horizontal="center"/>
    </xf>
    <xf numFmtId="0" fontId="5" fillId="0" borderId="0" xfId="0" applyFont="1" applyAlignment="1" applyProtection="1">
      <alignment horizontal="center"/>
    </xf>
    <xf numFmtId="0" fontId="5" fillId="0" borderId="16" xfId="0" applyFont="1" applyBorder="1" applyAlignment="1" applyProtection="1">
      <alignment horizontal="center"/>
    </xf>
    <xf numFmtId="0" fontId="5" fillId="0" borderId="27" xfId="0" applyFont="1" applyFill="1" applyBorder="1" applyAlignment="1" applyProtection="1">
      <alignment horizontal="center"/>
    </xf>
    <xf numFmtId="0" fontId="5" fillId="0" borderId="28" xfId="0" applyFont="1" applyFill="1" applyBorder="1" applyAlignment="1" applyProtection="1">
      <alignment horizontal="center"/>
    </xf>
    <xf numFmtId="0" fontId="5" fillId="0" borderId="29" xfId="0" applyFont="1" applyFill="1" applyBorder="1" applyAlignment="1" applyProtection="1">
      <alignment horizontal="center"/>
    </xf>
    <xf numFmtId="0" fontId="8" fillId="0" borderId="0" xfId="0" applyFont="1" applyAlignment="1" applyProtection="1">
      <alignment horizontal="center"/>
    </xf>
    <xf numFmtId="0" fontId="5" fillId="2" borderId="0" xfId="0" applyFont="1" applyFill="1" applyAlignment="1" applyProtection="1">
      <alignment horizontal="center" vertical="center"/>
      <protection locked="0"/>
    </xf>
    <xf numFmtId="0" fontId="5" fillId="2" borderId="41" xfId="0" applyFont="1" applyFill="1" applyBorder="1" applyAlignment="1" applyProtection="1">
      <alignment horizontal="left" indent="1"/>
      <protection locked="0"/>
    </xf>
    <xf numFmtId="0" fontId="5" fillId="2" borderId="42" xfId="0" applyFont="1" applyFill="1" applyBorder="1" applyAlignment="1" applyProtection="1">
      <alignment horizontal="left" indent="1"/>
      <protection locked="0"/>
    </xf>
    <xf numFmtId="0" fontId="5" fillId="2" borderId="0" xfId="0" applyFont="1" applyFill="1" applyBorder="1" applyAlignment="1" applyProtection="1">
      <alignment horizontal="left" indent="1"/>
      <protection locked="0"/>
    </xf>
    <xf numFmtId="0" fontId="5" fillId="2" borderId="43" xfId="0" applyFont="1" applyFill="1" applyBorder="1" applyAlignment="1" applyProtection="1">
      <alignment horizontal="left" indent="1"/>
      <protection locked="0"/>
    </xf>
    <xf numFmtId="0" fontId="5" fillId="2" borderId="44" xfId="0" applyFont="1" applyFill="1" applyBorder="1" applyAlignment="1" applyProtection="1">
      <alignment horizontal="left" indent="1"/>
      <protection locked="0"/>
    </xf>
    <xf numFmtId="1" fontId="11" fillId="0" borderId="16" xfId="0" applyNumberFormat="1" applyFont="1" applyBorder="1" applyAlignment="1" applyProtection="1">
      <alignment horizontal="right"/>
    </xf>
    <xf numFmtId="166" fontId="20" fillId="0" borderId="0" xfId="1" applyFont="1" applyBorder="1" applyAlignment="1" applyProtection="1">
      <alignment horizontal="center"/>
    </xf>
    <xf numFmtId="165" fontId="7" fillId="0" borderId="37" xfId="0" applyNumberFormat="1" applyFont="1" applyBorder="1" applyAlignment="1" applyProtection="1">
      <alignment horizontal="right" vertical="center"/>
    </xf>
    <xf numFmtId="165" fontId="7" fillId="0" borderId="54" xfId="0" applyNumberFormat="1" applyFont="1" applyBorder="1" applyAlignment="1" applyProtection="1">
      <alignment horizontal="right" vertical="center"/>
    </xf>
    <xf numFmtId="164" fontId="5" fillId="0" borderId="0" xfId="0" applyNumberFormat="1" applyFont="1" applyBorder="1" applyAlignment="1" applyProtection="1">
      <alignment horizontal="right"/>
    </xf>
    <xf numFmtId="164" fontId="5" fillId="0" borderId="15" xfId="0" applyNumberFormat="1" applyFont="1" applyBorder="1" applyAlignment="1" applyProtection="1">
      <alignment horizontal="right"/>
    </xf>
    <xf numFmtId="0" fontId="21" fillId="0" borderId="38" xfId="0" applyFont="1" applyBorder="1" applyAlignment="1" applyProtection="1">
      <alignment horizontal="left" vertical="center"/>
    </xf>
    <xf numFmtId="0" fontId="7" fillId="0" borderId="38" xfId="0" applyFont="1" applyBorder="1" applyAlignment="1" applyProtection="1">
      <alignment horizontal="left" vertical="center"/>
    </xf>
    <xf numFmtId="0" fontId="7" fillId="0" borderId="37" xfId="0" applyFont="1" applyBorder="1" applyAlignment="1" applyProtection="1">
      <alignment horizontal="left" vertical="center"/>
    </xf>
    <xf numFmtId="1" fontId="5" fillId="0" borderId="0" xfId="0" applyNumberFormat="1" applyFont="1" applyBorder="1" applyAlignment="1" applyProtection="1">
      <alignment horizontal="right" indent="1"/>
    </xf>
    <xf numFmtId="0" fontId="9" fillId="0" borderId="0" xfId="0" applyNumberFormat="1" applyFont="1" applyAlignment="1" applyProtection="1">
      <alignment horizontal="left" vertical="top" wrapText="1"/>
    </xf>
    <xf numFmtId="0" fontId="25" fillId="0" borderId="53"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165" fontId="4" fillId="0" borderId="0" xfId="0" applyNumberFormat="1" applyFont="1" applyBorder="1" applyAlignment="1" applyProtection="1">
      <alignment horizontal="left" indent="1"/>
    </xf>
    <xf numFmtId="0" fontId="19" fillId="4" borderId="47" xfId="0" applyFont="1" applyFill="1" applyBorder="1" applyAlignment="1" applyProtection="1">
      <alignment horizontal="center"/>
      <protection locked="0"/>
    </xf>
    <xf numFmtId="0" fontId="19" fillId="4" borderId="48" xfId="0" applyFont="1" applyFill="1" applyBorder="1" applyAlignment="1" applyProtection="1">
      <alignment horizontal="center"/>
      <protection locked="0"/>
    </xf>
    <xf numFmtId="0" fontId="19" fillId="4" borderId="49" xfId="0" applyFont="1" applyFill="1" applyBorder="1" applyAlignment="1" applyProtection="1">
      <alignment horizontal="center"/>
      <protection locked="0"/>
    </xf>
    <xf numFmtId="0" fontId="18" fillId="0" borderId="18" xfId="0" applyFont="1" applyFill="1" applyBorder="1" applyAlignment="1" applyProtection="1">
      <alignment horizontal="left" vertical="center" wrapText="1"/>
    </xf>
    <xf numFmtId="0" fontId="8" fillId="0" borderId="14" xfId="0" applyFont="1" applyBorder="1" applyAlignment="1" applyProtection="1">
      <alignment horizontal="center"/>
    </xf>
    <xf numFmtId="0" fontId="8" fillId="0" borderId="19" xfId="0" applyFont="1" applyBorder="1" applyAlignment="1" applyProtection="1">
      <alignment horizontal="center"/>
    </xf>
    <xf numFmtId="0" fontId="5" fillId="2" borderId="7" xfId="0" applyFont="1" applyFill="1" applyBorder="1" applyAlignment="1" applyProtection="1">
      <alignment horizontal="center" vertical="top" wrapText="1"/>
      <protection locked="0"/>
    </xf>
    <xf numFmtId="0" fontId="5" fillId="2" borderId="32" xfId="0" applyFont="1" applyFill="1" applyBorder="1" applyAlignment="1" applyProtection="1">
      <alignment horizontal="center" vertical="top" wrapText="1"/>
      <protection locked="0"/>
    </xf>
    <xf numFmtId="0" fontId="5" fillId="2" borderId="33" xfId="0" applyFont="1" applyFill="1" applyBorder="1" applyAlignment="1" applyProtection="1">
      <alignment horizontal="center" vertical="top" wrapText="1"/>
      <protection locked="0"/>
    </xf>
    <xf numFmtId="0" fontId="5" fillId="2" borderId="3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35" xfId="0" applyFont="1" applyFill="1" applyBorder="1" applyAlignment="1" applyProtection="1">
      <alignment horizontal="center" vertical="top" wrapText="1"/>
      <protection locked="0"/>
    </xf>
    <xf numFmtId="0" fontId="5" fillId="2" borderId="22" xfId="0" applyFont="1" applyFill="1" applyBorder="1" applyAlignment="1" applyProtection="1">
      <alignment horizontal="center" vertical="top" wrapText="1"/>
      <protection locked="0"/>
    </xf>
    <xf numFmtId="0" fontId="5" fillId="2" borderId="23" xfId="0" applyFont="1" applyFill="1" applyBorder="1" applyAlignment="1" applyProtection="1">
      <alignment horizontal="center" vertical="top" wrapText="1"/>
      <protection locked="0"/>
    </xf>
    <xf numFmtId="0" fontId="5" fillId="2" borderId="36" xfId="0" applyFont="1" applyFill="1" applyBorder="1" applyAlignment="1" applyProtection="1">
      <alignment horizontal="center" vertical="top" wrapText="1"/>
      <protection locked="0"/>
    </xf>
    <xf numFmtId="0" fontId="8" fillId="0" borderId="18" xfId="0" applyFont="1" applyBorder="1" applyAlignment="1" applyProtection="1">
      <alignment horizontal="center"/>
    </xf>
    <xf numFmtId="0" fontId="8" fillId="0" borderId="0" xfId="0" applyFont="1" applyBorder="1" applyAlignment="1" applyProtection="1">
      <alignment horizontal="center"/>
    </xf>
    <xf numFmtId="165" fontId="11" fillId="0" borderId="0" xfId="0" applyNumberFormat="1" applyFont="1" applyBorder="1" applyAlignment="1" applyProtection="1">
      <alignment horizontal="left" indent="1"/>
    </xf>
    <xf numFmtId="0" fontId="23" fillId="6" borderId="51" xfId="0" applyFont="1" applyFill="1" applyBorder="1" applyAlignment="1" applyProtection="1">
      <alignment horizontal="center" vertical="center"/>
    </xf>
    <xf numFmtId="0" fontId="11" fillId="6" borderId="52" xfId="0" applyFont="1" applyFill="1" applyBorder="1" applyAlignment="1" applyProtection="1">
      <alignment horizontal="center" vertical="center"/>
    </xf>
    <xf numFmtId="0" fontId="22" fillId="2" borderId="22" xfId="2" applyFill="1" applyBorder="1" applyAlignment="1" applyProtection="1">
      <alignment horizontal="left" indent="1"/>
      <protection locked="0"/>
    </xf>
    <xf numFmtId="0" fontId="5" fillId="2" borderId="23" xfId="0" applyFont="1" applyFill="1" applyBorder="1" applyAlignment="1" applyProtection="1">
      <alignment horizontal="left" indent="1"/>
      <protection locked="0"/>
    </xf>
    <xf numFmtId="0" fontId="5" fillId="2" borderId="24" xfId="0" applyFont="1" applyFill="1" applyBorder="1" applyAlignment="1" applyProtection="1">
      <alignment horizontal="left" indent="1"/>
      <protection locked="0"/>
    </xf>
    <xf numFmtId="0" fontId="7" fillId="0" borderId="25"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26" xfId="0" applyFont="1" applyFill="1" applyBorder="1" applyAlignment="1" applyProtection="1">
      <alignment horizontal="center"/>
    </xf>
    <xf numFmtId="0" fontId="5" fillId="0" borderId="30"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31" xfId="0" applyFont="1" applyFill="1" applyBorder="1" applyAlignment="1" applyProtection="1">
      <alignment horizontal="center"/>
    </xf>
    <xf numFmtId="166" fontId="5" fillId="2" borderId="10" xfId="1" applyFont="1" applyFill="1" applyBorder="1" applyAlignment="1" applyProtection="1">
      <alignment horizontal="center"/>
      <protection locked="0"/>
    </xf>
    <xf numFmtId="166" fontId="5" fillId="2" borderId="42" xfId="1" applyFont="1" applyFill="1" applyBorder="1" applyAlignment="1" applyProtection="1">
      <alignment horizontal="center"/>
      <protection locked="0"/>
    </xf>
    <xf numFmtId="0" fontId="8" fillId="0" borderId="39" xfId="0" applyFont="1" applyBorder="1" applyAlignment="1" applyProtection="1">
      <alignment horizontal="left" indent="1"/>
      <protection locked="0"/>
    </xf>
    <xf numFmtId="0" fontId="5" fillId="0" borderId="36" xfId="0" applyFont="1" applyBorder="1" applyAlignment="1" applyProtection="1">
      <alignment horizontal="left" indent="1"/>
      <protection locked="0"/>
    </xf>
    <xf numFmtId="0" fontId="24" fillId="6" borderId="12"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24" fillId="6" borderId="56" xfId="0" applyFont="1" applyFill="1" applyBorder="1" applyAlignment="1" applyProtection="1">
      <alignment horizontal="left" vertical="center"/>
    </xf>
    <xf numFmtId="164" fontId="11" fillId="6" borderId="0" xfId="0" applyNumberFormat="1" applyFont="1" applyFill="1" applyBorder="1" applyAlignment="1" applyProtection="1">
      <alignment horizontal="center" vertical="center"/>
    </xf>
    <xf numFmtId="164" fontId="11" fillId="6" borderId="56" xfId="0" applyNumberFormat="1" applyFont="1" applyFill="1" applyBorder="1" applyAlignment="1" applyProtection="1">
      <alignment horizontal="center" vertical="center"/>
    </xf>
    <xf numFmtId="0" fontId="5" fillId="6" borderId="57" xfId="0" applyFont="1" applyFill="1" applyBorder="1" applyAlignment="1" applyProtection="1">
      <alignment horizontal="center" vertical="center"/>
    </xf>
    <xf numFmtId="0" fontId="5" fillId="6" borderId="37" xfId="0" applyFont="1" applyFill="1" applyBorder="1" applyAlignment="1" applyProtection="1">
      <alignment horizontal="center" vertical="center"/>
    </xf>
    <xf numFmtId="0" fontId="5" fillId="6" borderId="58" xfId="0" applyFont="1" applyFill="1" applyBorder="1" applyAlignment="1" applyProtection="1">
      <alignment horizontal="center" vertical="center"/>
    </xf>
    <xf numFmtId="0" fontId="10" fillId="0" borderId="0" xfId="0" applyFont="1" applyAlignment="1" applyProtection="1">
      <alignment horizontal="center"/>
    </xf>
    <xf numFmtId="166" fontId="8" fillId="0" borderId="29" xfId="1" applyFont="1" applyBorder="1" applyAlignment="1" applyProtection="1">
      <alignment horizontal="center"/>
    </xf>
    <xf numFmtId="166" fontId="8" fillId="0" borderId="15" xfId="1" applyFont="1" applyBorder="1" applyAlignment="1" applyProtection="1">
      <alignment horizontal="center"/>
    </xf>
    <xf numFmtId="0" fontId="10" fillId="0" borderId="0" xfId="0" applyFont="1" applyAlignment="1" applyProtection="1">
      <alignment horizontal="left" vertical="top" wrapText="1"/>
    </xf>
    <xf numFmtId="14" fontId="5" fillId="2" borderId="0" xfId="0" applyNumberFormat="1" applyFont="1" applyFill="1" applyAlignment="1" applyProtection="1">
      <alignment horizontal="center"/>
      <protection locked="0"/>
    </xf>
    <xf numFmtId="0" fontId="5" fillId="2" borderId="0" xfId="0" applyFont="1" applyFill="1" applyAlignment="1" applyProtection="1">
      <alignment horizontal="center"/>
      <protection locked="0"/>
    </xf>
    <xf numFmtId="164" fontId="5" fillId="0" borderId="16" xfId="0" applyNumberFormat="1" applyFont="1" applyBorder="1" applyAlignment="1" applyProtection="1">
      <alignment horizontal="right"/>
    </xf>
    <xf numFmtId="164" fontId="5" fillId="0" borderId="31" xfId="0" applyNumberFormat="1" applyFont="1" applyBorder="1" applyAlignment="1" applyProtection="1">
      <alignment horizontal="right"/>
    </xf>
    <xf numFmtId="0" fontId="9" fillId="0" borderId="0" xfId="0" applyFont="1" applyAlignment="1" applyProtection="1">
      <alignment horizontal="left" vertical="top" wrapText="1"/>
    </xf>
    <xf numFmtId="0" fontId="5" fillId="0" borderId="0" xfId="0" applyFont="1" applyAlignment="1" applyProtection="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77</xdr:row>
      <xdr:rowOff>0</xdr:rowOff>
    </xdr:from>
    <xdr:to>
      <xdr:col>5</xdr:col>
      <xdr:colOff>15240</xdr:colOff>
      <xdr:row>79</xdr:row>
      <xdr:rowOff>114300</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13144500"/>
          <a:ext cx="1047750" cy="438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5</xdr:col>
          <xdr:colOff>57150</xdr:colOff>
          <xdr:row>95</xdr:row>
          <xdr:rowOff>38100</xdr:rowOff>
        </xdr:from>
        <xdr:to>
          <xdr:col>5</xdr:col>
          <xdr:colOff>838200</xdr:colOff>
          <xdr:row>98</xdr:row>
          <xdr:rowOff>142875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0</xdr:row>
          <xdr:rowOff>38100</xdr:rowOff>
        </xdr:from>
        <xdr:to>
          <xdr:col>1</xdr:col>
          <xdr:colOff>885825</xdr:colOff>
          <xdr:row>3</xdr:row>
          <xdr:rowOff>38100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94</xdr:row>
      <xdr:rowOff>85725</xdr:rowOff>
    </xdr:from>
    <xdr:to>
      <xdr:col>0</xdr:col>
      <xdr:colOff>800100</xdr:colOff>
      <xdr:row>100</xdr:row>
      <xdr:rowOff>91440</xdr:rowOff>
    </xdr:to>
    <xdr:pic>
      <xdr:nvPicPr>
        <xdr:cNvPr id="1052" name="Picture 28" descr="vergund_reisbureau">
          <a:extLst>
            <a:ext uri="{FF2B5EF4-FFF2-40B4-BE49-F238E27FC236}">
              <a16:creationId xmlns:a16="http://schemas.microsoft.com/office/drawing/2014/main" id="{00000000-0008-0000-0100-00001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6592550"/>
          <a:ext cx="742950" cy="1133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101</xdr:row>
      <xdr:rowOff>104775</xdr:rowOff>
    </xdr:from>
    <xdr:to>
      <xdr:col>5</xdr:col>
      <xdr:colOff>1028700</xdr:colOff>
      <xdr:row>108</xdr:row>
      <xdr:rowOff>93345</xdr:rowOff>
    </xdr:to>
    <xdr:pic>
      <xdr:nvPicPr>
        <xdr:cNvPr id="1104" name="Picture 80" descr="onderding brief">
          <a:extLst>
            <a:ext uri="{FF2B5EF4-FFF2-40B4-BE49-F238E27FC236}">
              <a16:creationId xmlns:a16="http://schemas.microsoft.com/office/drawing/2014/main" id="{00000000-0008-0000-0100-00005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 y="17907000"/>
          <a:ext cx="60579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0"/>
  <sheetViews>
    <sheetView tabSelected="1" topLeftCell="A28" workbookViewId="0">
      <selection activeCell="C65" sqref="C65"/>
    </sheetView>
  </sheetViews>
  <sheetFormatPr defaultColWidth="9.140625" defaultRowHeight="12.75"/>
  <cols>
    <col min="1" max="1" width="26.85546875" style="1" customWidth="1"/>
    <col min="2" max="2" width="19.85546875" style="1" customWidth="1"/>
    <col min="3" max="3" width="13.85546875" style="1" customWidth="1"/>
    <col min="4" max="4" width="10.140625" style="1" customWidth="1"/>
    <col min="5" max="5" width="5.7109375" style="1" customWidth="1"/>
    <col min="6" max="6" width="20.140625" style="1" customWidth="1"/>
    <col min="7" max="7" width="10.28515625" style="16" customWidth="1"/>
    <col min="8" max="8" width="15" style="16" customWidth="1"/>
    <col min="9" max="9" width="15.42578125" style="16" customWidth="1"/>
    <col min="10" max="16384" width="9.140625" style="16"/>
  </cols>
  <sheetData>
    <row r="1" spans="1:9" ht="27" customHeight="1">
      <c r="A1" s="78"/>
      <c r="B1" s="78"/>
      <c r="C1" s="78"/>
      <c r="D1" s="14" t="s">
        <v>34</v>
      </c>
      <c r="E1" s="15"/>
      <c r="F1" s="15"/>
      <c r="G1" s="15"/>
    </row>
    <row r="2" spans="1:9">
      <c r="A2" s="78"/>
      <c r="B2" s="78"/>
      <c r="C2" s="78"/>
      <c r="D2" s="91"/>
      <c r="E2" s="91"/>
      <c r="F2" s="91"/>
    </row>
    <row r="3" spans="1:9" ht="15.75">
      <c r="A3" s="78"/>
      <c r="B3" s="78"/>
      <c r="C3" s="78"/>
      <c r="D3" s="96" t="s">
        <v>33</v>
      </c>
      <c r="E3" s="96"/>
      <c r="F3" s="52"/>
    </row>
    <row r="4" spans="1:9" ht="13.5" thickBot="1">
      <c r="A4" s="79"/>
      <c r="B4" s="79"/>
      <c r="C4" s="79"/>
      <c r="D4" s="92"/>
      <c r="E4" s="92"/>
      <c r="F4" s="92"/>
    </row>
    <row r="5" spans="1:9" ht="9.75" customHeight="1">
      <c r="A5" s="93"/>
      <c r="B5" s="94"/>
      <c r="C5" s="94"/>
      <c r="D5" s="94"/>
      <c r="E5" s="94"/>
      <c r="F5" s="95"/>
      <c r="G5" s="17"/>
      <c r="H5" s="17"/>
      <c r="I5" s="17"/>
    </row>
    <row r="6" spans="1:9" ht="12.75" customHeight="1">
      <c r="A6" s="18" t="s">
        <v>30</v>
      </c>
      <c r="B6" s="86"/>
      <c r="C6" s="87"/>
      <c r="D6" s="87"/>
      <c r="E6" s="87"/>
      <c r="F6" s="88"/>
      <c r="G6" s="35"/>
      <c r="H6" s="19"/>
      <c r="I6" s="19"/>
    </row>
    <row r="7" spans="1:9" ht="12.75" customHeight="1">
      <c r="A7" s="18" t="s">
        <v>10</v>
      </c>
      <c r="B7" s="86"/>
      <c r="C7" s="87"/>
      <c r="D7" s="87"/>
      <c r="E7" s="87"/>
      <c r="F7" s="88"/>
      <c r="G7" s="35"/>
      <c r="H7" s="19"/>
      <c r="I7" s="19"/>
    </row>
    <row r="8" spans="1:9" ht="12.75" customHeight="1">
      <c r="A8" s="18" t="s">
        <v>9</v>
      </c>
      <c r="B8" s="86"/>
      <c r="C8" s="87"/>
      <c r="D8" s="87"/>
      <c r="E8" s="87"/>
      <c r="F8" s="88"/>
      <c r="G8" s="35"/>
      <c r="H8" s="19"/>
      <c r="I8" s="19"/>
    </row>
    <row r="9" spans="1:9" ht="12.75" customHeight="1">
      <c r="A9" s="18" t="s">
        <v>31</v>
      </c>
      <c r="B9" s="73"/>
      <c r="C9" s="74"/>
      <c r="D9" s="74"/>
      <c r="E9" s="74"/>
      <c r="F9" s="75"/>
      <c r="G9" s="35"/>
      <c r="H9" s="19"/>
      <c r="I9" s="19"/>
    </row>
    <row r="10" spans="1:9" ht="12.75" customHeight="1">
      <c r="A10" s="18" t="s">
        <v>0</v>
      </c>
      <c r="B10" s="73"/>
      <c r="C10" s="74"/>
      <c r="D10" s="74"/>
      <c r="E10" s="74"/>
      <c r="F10" s="75"/>
      <c r="G10" s="19"/>
      <c r="H10" s="19"/>
      <c r="I10" s="19"/>
    </row>
    <row r="11" spans="1:9" ht="12.75" customHeight="1">
      <c r="A11" s="18" t="s">
        <v>1</v>
      </c>
      <c r="B11" s="137"/>
      <c r="C11" s="138"/>
      <c r="D11" s="138"/>
      <c r="E11" s="138"/>
      <c r="F11" s="139"/>
      <c r="G11" s="19"/>
      <c r="H11" s="19"/>
      <c r="I11" s="19"/>
    </row>
    <row r="12" spans="1:9" ht="9.75" customHeight="1" thickBot="1">
      <c r="A12" s="143"/>
      <c r="B12" s="144"/>
      <c r="C12" s="144"/>
      <c r="D12" s="144"/>
      <c r="E12" s="144"/>
      <c r="F12" s="145"/>
      <c r="G12" s="19"/>
      <c r="H12" s="19"/>
      <c r="I12" s="19"/>
    </row>
    <row r="13" spans="1:9">
      <c r="A13" s="82"/>
      <c r="B13" s="82"/>
      <c r="C13" s="82"/>
      <c r="D13" s="82"/>
      <c r="E13" s="82"/>
      <c r="F13" s="82"/>
      <c r="G13" s="19"/>
      <c r="H13" s="19"/>
      <c r="I13" s="19"/>
    </row>
    <row r="14" spans="1:9" ht="15.75">
      <c r="A14" s="20" t="s">
        <v>16</v>
      </c>
      <c r="B14" s="20"/>
      <c r="C14" s="83"/>
      <c r="D14" s="83"/>
      <c r="E14" s="83"/>
      <c r="F14" s="83"/>
    </row>
    <row r="15" spans="1:9" ht="15.75">
      <c r="A15" s="140"/>
      <c r="B15" s="141"/>
      <c r="C15" s="141"/>
      <c r="D15" s="141"/>
      <c r="E15" s="141"/>
      <c r="F15" s="142"/>
    </row>
    <row r="16" spans="1:9">
      <c r="A16" s="21" t="s">
        <v>2</v>
      </c>
      <c r="B16" s="80" t="s">
        <v>58</v>
      </c>
      <c r="C16" s="81"/>
      <c r="D16" s="89"/>
      <c r="E16" s="89"/>
      <c r="F16" s="90"/>
    </row>
    <row r="17" spans="1:7">
      <c r="A17" s="21" t="s">
        <v>3</v>
      </c>
      <c r="B17" s="80"/>
      <c r="C17" s="81"/>
      <c r="D17" s="89"/>
      <c r="E17" s="89"/>
      <c r="F17" s="90"/>
    </row>
    <row r="18" spans="1:7">
      <c r="A18" s="21" t="s">
        <v>4</v>
      </c>
      <c r="B18" s="80" t="s">
        <v>59</v>
      </c>
      <c r="C18" s="81"/>
      <c r="D18" s="84"/>
      <c r="E18" s="84"/>
      <c r="F18" s="85"/>
    </row>
    <row r="19" spans="1:7">
      <c r="A19" s="21" t="s">
        <v>11</v>
      </c>
      <c r="B19" s="80" t="s">
        <v>60</v>
      </c>
      <c r="C19" s="81"/>
      <c r="D19" s="89"/>
      <c r="E19" s="89"/>
      <c r="F19" s="90"/>
    </row>
    <row r="20" spans="1:7">
      <c r="A20" s="21" t="s">
        <v>5</v>
      </c>
      <c r="B20" s="80"/>
      <c r="C20" s="81"/>
      <c r="D20" s="89"/>
      <c r="E20" s="89"/>
      <c r="F20" s="90"/>
    </row>
    <row r="21" spans="1:7">
      <c r="A21" s="21" t="s">
        <v>48</v>
      </c>
      <c r="B21" s="146"/>
      <c r="C21" s="147"/>
      <c r="D21" s="57"/>
      <c r="E21" s="57"/>
      <c r="F21" s="57"/>
    </row>
    <row r="22" spans="1:7">
      <c r="A22" s="21" t="s">
        <v>49</v>
      </c>
      <c r="B22" s="146"/>
      <c r="C22" s="147"/>
      <c r="D22" s="57"/>
      <c r="E22" s="57"/>
      <c r="F22" s="57"/>
    </row>
    <row r="23" spans="1:7">
      <c r="A23" s="21" t="s">
        <v>8</v>
      </c>
      <c r="B23" s="123"/>
      <c r="C23" s="124"/>
      <c r="D23" s="124"/>
      <c r="E23" s="124"/>
      <c r="F23" s="125"/>
    </row>
    <row r="24" spans="1:7">
      <c r="A24" s="121"/>
      <c r="B24" s="126"/>
      <c r="C24" s="127"/>
      <c r="D24" s="127"/>
      <c r="E24" s="127"/>
      <c r="F24" s="128"/>
    </row>
    <row r="25" spans="1:7">
      <c r="A25" s="122"/>
      <c r="B25" s="129"/>
      <c r="C25" s="130"/>
      <c r="D25" s="130"/>
      <c r="E25" s="130"/>
      <c r="F25" s="131"/>
    </row>
    <row r="26" spans="1:7">
      <c r="A26" s="132"/>
      <c r="B26" s="133"/>
      <c r="C26" s="133"/>
      <c r="D26" s="133"/>
      <c r="E26" s="133"/>
      <c r="F26" s="133"/>
    </row>
    <row r="27" spans="1:7" ht="15.75">
      <c r="A27" s="69" t="s">
        <v>37</v>
      </c>
      <c r="B27" s="20"/>
      <c r="C27" s="69"/>
      <c r="D27" s="69"/>
      <c r="E27" s="69"/>
      <c r="F27" s="69"/>
    </row>
    <row r="28" spans="1:7">
      <c r="A28" s="43" t="s">
        <v>15</v>
      </c>
      <c r="B28" s="43" t="s">
        <v>14</v>
      </c>
      <c r="C28" s="43" t="s">
        <v>12</v>
      </c>
      <c r="D28" s="46" t="s">
        <v>39</v>
      </c>
      <c r="E28" s="43" t="s">
        <v>36</v>
      </c>
      <c r="F28" s="43" t="s">
        <v>13</v>
      </c>
      <c r="G28" s="19"/>
    </row>
    <row r="29" spans="1:7">
      <c r="A29" s="44"/>
      <c r="B29" s="44"/>
      <c r="C29" s="44"/>
      <c r="D29" s="47" t="s">
        <v>40</v>
      </c>
      <c r="E29" s="44"/>
      <c r="F29" s="45" t="s">
        <v>38</v>
      </c>
      <c r="G29" s="19"/>
    </row>
    <row r="30" spans="1:7">
      <c r="A30" s="2"/>
      <c r="B30" s="3"/>
      <c r="C30" s="55"/>
      <c r="D30" s="48"/>
      <c r="E30" s="48"/>
      <c r="F30" s="49"/>
      <c r="G30" s="19"/>
    </row>
    <row r="31" spans="1:7">
      <c r="A31" s="4"/>
      <c r="B31" s="5"/>
      <c r="C31" s="56"/>
      <c r="D31" s="50"/>
      <c r="E31" s="50"/>
      <c r="F31" s="51"/>
      <c r="G31" s="19"/>
    </row>
    <row r="32" spans="1:7">
      <c r="A32" s="4"/>
      <c r="B32" s="5"/>
      <c r="C32" s="56"/>
      <c r="D32" s="50"/>
      <c r="E32" s="50"/>
      <c r="F32" s="51"/>
      <c r="G32" s="19"/>
    </row>
    <row r="33" spans="1:7">
      <c r="A33" s="4"/>
      <c r="B33" s="5"/>
      <c r="C33" s="50"/>
      <c r="D33" s="50"/>
      <c r="E33" s="50"/>
      <c r="F33" s="51"/>
      <c r="G33" s="19"/>
    </row>
    <row r="34" spans="1:7">
      <c r="A34" s="4"/>
      <c r="B34" s="5"/>
      <c r="C34" s="50"/>
      <c r="D34" s="50"/>
      <c r="E34" s="50"/>
      <c r="F34" s="51"/>
      <c r="G34" s="19"/>
    </row>
    <row r="35" spans="1:7">
      <c r="A35" s="4"/>
      <c r="B35" s="5"/>
      <c r="C35" s="50"/>
      <c r="D35" s="50"/>
      <c r="E35" s="50"/>
      <c r="F35" s="51"/>
      <c r="G35" s="19"/>
    </row>
    <row r="36" spans="1:7" s="42" customFormat="1">
      <c r="A36" s="117" t="s">
        <v>41</v>
      </c>
      <c r="B36" s="118"/>
      <c r="C36" s="118"/>
      <c r="D36" s="118"/>
      <c r="E36" s="118"/>
      <c r="F36" s="119"/>
      <c r="G36" s="41"/>
    </row>
    <row r="37" spans="1:7" s="22" customFormat="1" ht="18" customHeight="1" thickBot="1">
      <c r="A37" s="120" t="s">
        <v>44</v>
      </c>
      <c r="B37" s="120"/>
      <c r="C37" s="120"/>
      <c r="D37" s="120"/>
      <c r="E37" s="120"/>
      <c r="F37" s="120"/>
    </row>
    <row r="38" spans="1:7" s="22" customFormat="1" ht="15" customHeight="1" thickBot="1">
      <c r="A38" s="70" t="s">
        <v>28</v>
      </c>
      <c r="B38" s="65"/>
      <c r="C38" s="66"/>
      <c r="D38" s="67" t="s">
        <v>24</v>
      </c>
      <c r="E38" s="67" t="s">
        <v>20</v>
      </c>
      <c r="F38" s="68" t="s">
        <v>18</v>
      </c>
    </row>
    <row r="39" spans="1:7">
      <c r="A39" s="159"/>
      <c r="B39" s="134" t="s">
        <v>19</v>
      </c>
      <c r="C39" s="134"/>
      <c r="D39" s="6"/>
      <c r="E39" s="5"/>
      <c r="F39" s="62">
        <f t="shared" ref="F39:F51" si="0">D39*E39</f>
        <v>0</v>
      </c>
    </row>
    <row r="40" spans="1:7">
      <c r="A40" s="160"/>
      <c r="B40" s="116" t="s">
        <v>25</v>
      </c>
      <c r="C40" s="116"/>
      <c r="D40" s="7"/>
      <c r="E40" s="8"/>
      <c r="F40" s="63"/>
    </row>
    <row r="41" spans="1:7" ht="15" customHeight="1">
      <c r="A41" s="160"/>
      <c r="B41" s="148" t="s">
        <v>52</v>
      </c>
      <c r="C41" s="149"/>
      <c r="D41" s="6">
        <v>-25</v>
      </c>
      <c r="E41" s="10"/>
      <c r="F41" s="62">
        <f t="shared" si="0"/>
        <v>0</v>
      </c>
    </row>
    <row r="42" spans="1:7">
      <c r="A42" s="160"/>
      <c r="B42" s="100" t="s">
        <v>54</v>
      </c>
      <c r="C42" s="100"/>
      <c r="D42" s="6"/>
      <c r="E42" s="5"/>
      <c r="F42" s="62">
        <f t="shared" si="0"/>
        <v>0</v>
      </c>
    </row>
    <row r="43" spans="1:7">
      <c r="A43" s="160"/>
      <c r="B43" s="76"/>
      <c r="C43" s="77"/>
      <c r="D43" s="6"/>
      <c r="E43" s="5"/>
      <c r="F43" s="62">
        <f t="shared" si="0"/>
        <v>0</v>
      </c>
    </row>
    <row r="44" spans="1:7">
      <c r="A44" s="160"/>
      <c r="B44" s="76" t="s">
        <v>21</v>
      </c>
      <c r="C44" s="77"/>
      <c r="D44" s="6"/>
      <c r="E44" s="5"/>
      <c r="F44" s="62">
        <f t="shared" si="0"/>
        <v>0</v>
      </c>
    </row>
    <row r="45" spans="1:7">
      <c r="A45" s="160"/>
      <c r="B45" s="76" t="s">
        <v>21</v>
      </c>
      <c r="C45" s="77"/>
      <c r="D45" s="6"/>
      <c r="E45" s="5"/>
      <c r="F45" s="62">
        <f t="shared" si="0"/>
        <v>0</v>
      </c>
    </row>
    <row r="46" spans="1:7">
      <c r="A46" s="160"/>
      <c r="B46" s="98" t="s">
        <v>21</v>
      </c>
      <c r="C46" s="99"/>
      <c r="D46" s="6"/>
      <c r="E46" s="5"/>
      <c r="F46" s="62">
        <v>0</v>
      </c>
    </row>
    <row r="47" spans="1:7">
      <c r="A47" s="160"/>
      <c r="B47" s="98" t="s">
        <v>21</v>
      </c>
      <c r="C47" s="99"/>
      <c r="D47" s="6"/>
      <c r="E47" s="5"/>
      <c r="F47" s="62">
        <f t="shared" si="0"/>
        <v>0</v>
      </c>
    </row>
    <row r="48" spans="1:7">
      <c r="A48" s="160"/>
      <c r="B48" s="76" t="s">
        <v>21</v>
      </c>
      <c r="C48" s="77"/>
      <c r="D48" s="6"/>
      <c r="E48" s="9"/>
      <c r="F48" s="62">
        <f t="shared" si="0"/>
        <v>0</v>
      </c>
    </row>
    <row r="49" spans="1:7">
      <c r="A49" s="160"/>
      <c r="B49" s="98" t="s">
        <v>21</v>
      </c>
      <c r="C49" s="99"/>
      <c r="D49" s="6"/>
      <c r="E49" s="5"/>
      <c r="F49" s="62">
        <f t="shared" si="0"/>
        <v>0</v>
      </c>
    </row>
    <row r="50" spans="1:7">
      <c r="A50" s="160"/>
      <c r="B50" s="100" t="s">
        <v>21</v>
      </c>
      <c r="C50" s="100"/>
      <c r="D50" s="11"/>
      <c r="E50" s="8"/>
      <c r="F50" s="62">
        <f t="shared" si="0"/>
        <v>0</v>
      </c>
    </row>
    <row r="51" spans="1:7" ht="13.5" thickBot="1">
      <c r="A51" s="160"/>
      <c r="B51" s="101" t="s">
        <v>21</v>
      </c>
      <c r="C51" s="102"/>
      <c r="D51" s="12"/>
      <c r="E51" s="13"/>
      <c r="F51" s="62">
        <f t="shared" si="0"/>
        <v>0</v>
      </c>
    </row>
    <row r="52" spans="1:7" ht="13.9" customHeight="1" thickTop="1" thickBot="1">
      <c r="A52" s="160"/>
      <c r="B52" s="109" t="s">
        <v>51</v>
      </c>
      <c r="C52" s="110"/>
      <c r="D52" s="111"/>
      <c r="E52" s="105">
        <f>SUM(F39:F51)</f>
        <v>0</v>
      </c>
      <c r="F52" s="106"/>
    </row>
    <row r="53" spans="1:7" ht="13.9" customHeight="1" thickTop="1">
      <c r="A53" s="160"/>
      <c r="B53" s="135" t="s">
        <v>50</v>
      </c>
      <c r="C53" s="136"/>
      <c r="D53" s="136"/>
      <c r="E53" s="61"/>
      <c r="F53" s="71">
        <v>0</v>
      </c>
    </row>
    <row r="54" spans="1:7" ht="13.9" customHeight="1">
      <c r="A54" s="160"/>
      <c r="B54" s="150" t="s">
        <v>56</v>
      </c>
      <c r="C54" s="151"/>
      <c r="D54" s="151"/>
      <c r="E54" s="152"/>
      <c r="F54" s="64"/>
    </row>
    <row r="55" spans="1:7" ht="13.9" customHeight="1">
      <c r="A55" s="160"/>
      <c r="B55" s="59" t="s">
        <v>53</v>
      </c>
      <c r="C55" s="60"/>
      <c r="D55" s="153">
        <f>E52*0.0425</f>
        <v>0</v>
      </c>
      <c r="E55" s="154"/>
      <c r="F55" s="64"/>
    </row>
    <row r="56" spans="1:7" ht="13.9" customHeight="1" thickBot="1">
      <c r="A56" s="160"/>
      <c r="B56" s="155" t="s">
        <v>55</v>
      </c>
      <c r="C56" s="156"/>
      <c r="D56" s="156"/>
      <c r="E56" s="157"/>
      <c r="F56" s="64"/>
    </row>
    <row r="57" spans="1:7" s="58" customFormat="1" ht="19.899999999999999" customHeight="1" thickTop="1" thickBot="1">
      <c r="A57" s="160"/>
      <c r="B57" s="114" t="s">
        <v>57</v>
      </c>
      <c r="C57" s="115"/>
      <c r="D57" s="115"/>
      <c r="E57" s="115"/>
      <c r="F57" s="72">
        <f>E52+F53</f>
        <v>0</v>
      </c>
    </row>
    <row r="58" spans="1:7" ht="13.5" thickTop="1">
      <c r="A58" s="160"/>
      <c r="B58" s="112" t="s">
        <v>47</v>
      </c>
      <c r="C58" s="112"/>
      <c r="D58" s="112"/>
      <c r="E58" s="107">
        <f>F57*0.35</f>
        <v>0</v>
      </c>
      <c r="F58" s="108"/>
      <c r="G58" s="36"/>
    </row>
    <row r="59" spans="1:7" ht="13.5" thickBot="1">
      <c r="A59" s="160"/>
      <c r="B59" s="103" t="s">
        <v>26</v>
      </c>
      <c r="C59" s="103"/>
      <c r="D59" s="103"/>
      <c r="E59" s="164">
        <f>F57-E58</f>
        <v>0</v>
      </c>
      <c r="F59" s="165"/>
    </row>
    <row r="60" spans="1:7">
      <c r="A60" s="104"/>
      <c r="B60" s="104"/>
      <c r="C60" s="104"/>
      <c r="D60" s="104"/>
      <c r="E60" s="104"/>
      <c r="F60" s="104"/>
    </row>
    <row r="61" spans="1:7" ht="15.75">
      <c r="A61" s="23" t="s">
        <v>32</v>
      </c>
      <c r="B61" s="24"/>
      <c r="C61" s="25" t="s">
        <v>29</v>
      </c>
      <c r="D61" s="26"/>
      <c r="E61" s="26"/>
      <c r="F61" s="26"/>
    </row>
    <row r="62" spans="1:7">
      <c r="A62" s="54" t="s">
        <v>27</v>
      </c>
      <c r="B62" s="31" t="s">
        <v>45</v>
      </c>
      <c r="C62" s="16"/>
      <c r="D62" s="38"/>
      <c r="E62" s="91"/>
      <c r="F62" s="91"/>
    </row>
    <row r="63" spans="1:7">
      <c r="A63" s="28"/>
      <c r="B63" s="53" t="s">
        <v>46</v>
      </c>
      <c r="C63" s="16"/>
      <c r="D63" s="38"/>
      <c r="E63" s="91"/>
      <c r="F63" s="91"/>
    </row>
    <row r="64" spans="1:7">
      <c r="A64" s="28"/>
      <c r="B64" s="28"/>
      <c r="C64" s="16"/>
      <c r="D64" s="40"/>
      <c r="E64" s="39"/>
      <c r="F64" s="39"/>
    </row>
    <row r="65" spans="1:6">
      <c r="A65" s="28"/>
      <c r="B65" s="28"/>
      <c r="C65" s="16"/>
      <c r="D65" s="40"/>
      <c r="E65" s="39"/>
      <c r="F65" s="39"/>
    </row>
    <row r="66" spans="1:6" ht="42" customHeight="1">
      <c r="A66" s="113" t="s">
        <v>35</v>
      </c>
      <c r="B66" s="113"/>
      <c r="C66" s="113"/>
      <c r="D66" s="113"/>
      <c r="E66" s="113"/>
      <c r="F66" s="113"/>
    </row>
    <row r="67" spans="1:6">
      <c r="A67" s="113"/>
      <c r="B67" s="113"/>
      <c r="C67" s="113"/>
      <c r="D67" s="113"/>
      <c r="E67" s="113"/>
      <c r="F67" s="113"/>
    </row>
    <row r="68" spans="1:6" ht="24" customHeight="1">
      <c r="A68" s="113"/>
      <c r="B68" s="113"/>
      <c r="C68" s="113"/>
      <c r="D68" s="113"/>
      <c r="E68" s="113"/>
      <c r="F68" s="113"/>
    </row>
    <row r="69" spans="1:6" ht="57" customHeight="1">
      <c r="A69" s="166" t="s">
        <v>42</v>
      </c>
      <c r="B69" s="161"/>
      <c r="C69" s="161"/>
      <c r="D69" s="161"/>
      <c r="E69" s="161"/>
      <c r="F69" s="161"/>
    </row>
    <row r="70" spans="1:6">
      <c r="A70" s="158"/>
      <c r="B70" s="158"/>
      <c r="C70" s="158"/>
      <c r="D70" s="158"/>
      <c r="E70" s="158"/>
      <c r="F70" s="158"/>
    </row>
    <row r="71" spans="1:6">
      <c r="A71" s="158"/>
      <c r="B71" s="158"/>
      <c r="C71" s="158"/>
      <c r="D71" s="158"/>
      <c r="E71" s="158"/>
      <c r="F71" s="158"/>
    </row>
    <row r="72" spans="1:6">
      <c r="A72" s="158"/>
      <c r="B72" s="158"/>
      <c r="C72" s="158"/>
      <c r="D72" s="158"/>
      <c r="E72" s="158"/>
      <c r="F72" s="158"/>
    </row>
    <row r="73" spans="1:6">
      <c r="A73" s="158"/>
      <c r="B73" s="158"/>
      <c r="C73" s="158"/>
      <c r="D73" s="158"/>
      <c r="E73" s="158"/>
      <c r="F73" s="158"/>
    </row>
    <row r="74" spans="1:6">
      <c r="A74" s="29" t="s">
        <v>7</v>
      </c>
      <c r="B74" s="37"/>
      <c r="C74" s="29"/>
      <c r="D74" s="30" t="s">
        <v>6</v>
      </c>
      <c r="E74" s="162"/>
      <c r="F74" s="163"/>
    </row>
    <row r="75" spans="1:6">
      <c r="A75" s="91"/>
      <c r="B75" s="91"/>
      <c r="C75" s="91"/>
      <c r="D75" s="91"/>
      <c r="E75" s="91"/>
      <c r="F75" s="91"/>
    </row>
    <row r="76" spans="1:6">
      <c r="A76" s="167" t="s">
        <v>22</v>
      </c>
      <c r="B76" s="167"/>
      <c r="C76" s="167"/>
      <c r="D76" s="31" t="s">
        <v>23</v>
      </c>
      <c r="E76" s="31"/>
      <c r="F76" s="16"/>
    </row>
    <row r="77" spans="1:6">
      <c r="A77" s="27" t="s">
        <v>43</v>
      </c>
      <c r="B77" s="29"/>
      <c r="C77" s="29"/>
      <c r="D77" s="91"/>
      <c r="E77" s="91"/>
      <c r="F77" s="91"/>
    </row>
    <row r="78" spans="1:6">
      <c r="A78" s="97"/>
      <c r="B78" s="97"/>
      <c r="C78" s="97"/>
      <c r="D78" s="91"/>
      <c r="E78" s="91"/>
      <c r="F78" s="91"/>
    </row>
    <row r="79" spans="1:6">
      <c r="A79" s="97"/>
      <c r="B79" s="97"/>
      <c r="C79" s="97"/>
      <c r="D79" s="91"/>
      <c r="E79" s="91"/>
      <c r="F79" s="91"/>
    </row>
    <row r="80" spans="1:6">
      <c r="A80" s="97"/>
      <c r="B80" s="97"/>
      <c r="C80" s="97"/>
      <c r="D80" s="91"/>
      <c r="E80" s="91"/>
      <c r="F80" s="91"/>
    </row>
    <row r="81" spans="1:8">
      <c r="A81" s="97"/>
      <c r="B81" s="97"/>
      <c r="C81" s="97"/>
      <c r="D81" s="91"/>
      <c r="E81" s="91"/>
      <c r="F81" s="91"/>
    </row>
    <row r="82" spans="1:8">
      <c r="A82" s="97"/>
      <c r="B82" s="97"/>
      <c r="C82" s="97"/>
      <c r="D82" s="91"/>
      <c r="E82" s="91"/>
      <c r="F82" s="91"/>
    </row>
    <row r="83" spans="1:8">
      <c r="A83" s="97"/>
      <c r="B83" s="97"/>
      <c r="C83" s="97"/>
      <c r="D83" s="91"/>
      <c r="E83" s="91"/>
      <c r="F83" s="91"/>
    </row>
    <row r="84" spans="1:8">
      <c r="A84" s="97"/>
      <c r="B84" s="97"/>
      <c r="C84" s="97"/>
      <c r="D84" s="91"/>
      <c r="E84" s="91"/>
      <c r="F84" s="91"/>
    </row>
    <row r="85" spans="1:8">
      <c r="A85" s="97"/>
      <c r="B85" s="97"/>
      <c r="C85" s="97"/>
      <c r="D85" s="91"/>
      <c r="E85" s="91"/>
      <c r="F85" s="91"/>
    </row>
    <row r="86" spans="1:8">
      <c r="A86" s="97"/>
      <c r="B86" s="97"/>
      <c r="C86" s="97"/>
      <c r="D86" s="91"/>
      <c r="E86" s="91"/>
      <c r="F86" s="91"/>
    </row>
    <row r="87" spans="1:8" ht="62.25" customHeight="1">
      <c r="A87" s="161"/>
      <c r="B87" s="161"/>
      <c r="C87" s="161"/>
      <c r="D87" s="161"/>
      <c r="E87" s="161"/>
      <c r="F87" s="161"/>
    </row>
    <row r="88" spans="1:8" s="32" customFormat="1" ht="12.75" customHeight="1">
      <c r="A88" s="158"/>
      <c r="B88" s="158"/>
      <c r="C88" s="158"/>
      <c r="D88" s="158"/>
      <c r="E88" s="158"/>
      <c r="F88" s="158"/>
    </row>
    <row r="89" spans="1:8" s="32" customFormat="1" ht="11.25">
      <c r="A89" s="158"/>
      <c r="B89" s="158"/>
      <c r="C89" s="158"/>
      <c r="D89" s="158"/>
      <c r="E89" s="158"/>
      <c r="F89" s="158"/>
    </row>
    <row r="90" spans="1:8">
      <c r="A90" s="158"/>
      <c r="B90" s="158"/>
      <c r="C90" s="158"/>
      <c r="D90" s="158"/>
      <c r="E90" s="158"/>
      <c r="F90" s="158"/>
      <c r="G90" s="32"/>
      <c r="H90" s="32"/>
    </row>
    <row r="91" spans="1:8">
      <c r="A91" s="158"/>
      <c r="B91" s="158"/>
      <c r="C91" s="158"/>
      <c r="D91" s="158"/>
      <c r="E91" s="158"/>
      <c r="F91" s="158"/>
      <c r="G91" s="32"/>
      <c r="H91" s="32"/>
    </row>
    <row r="92" spans="1:8">
      <c r="A92" s="158"/>
      <c r="B92" s="158"/>
      <c r="C92" s="158"/>
      <c r="D92" s="158"/>
      <c r="E92" s="158"/>
      <c r="F92" s="158"/>
    </row>
    <row r="93" spans="1:8">
      <c r="A93" s="158"/>
      <c r="B93" s="158"/>
      <c r="C93" s="158"/>
      <c r="D93" s="158"/>
      <c r="E93" s="158"/>
      <c r="F93" s="158"/>
      <c r="G93" s="33"/>
      <c r="H93" s="33"/>
    </row>
    <row r="94" spans="1:8">
      <c r="A94" s="158"/>
      <c r="B94" s="158"/>
      <c r="C94" s="158"/>
      <c r="D94" s="158"/>
      <c r="E94" s="158"/>
      <c r="F94" s="158"/>
      <c r="G94" s="33"/>
      <c r="H94" s="33"/>
    </row>
    <row r="95" spans="1:8" ht="25.5" customHeight="1">
      <c r="A95" s="91"/>
      <c r="B95" s="91"/>
      <c r="C95" s="91"/>
      <c r="D95" s="91"/>
      <c r="E95" s="91"/>
      <c r="F95" s="34" t="s">
        <v>17</v>
      </c>
      <c r="G95" s="33"/>
      <c r="H95" s="33"/>
    </row>
    <row r="96" spans="1:8">
      <c r="A96" s="91"/>
      <c r="B96" s="91"/>
      <c r="C96" s="91"/>
      <c r="D96" s="91"/>
      <c r="E96" s="91"/>
      <c r="F96" s="91"/>
    </row>
    <row r="97" spans="1:6">
      <c r="A97" s="91"/>
      <c r="B97" s="91"/>
      <c r="C97" s="91"/>
      <c r="D97" s="91"/>
      <c r="E97" s="91"/>
      <c r="F97" s="91"/>
    </row>
    <row r="98" spans="1:6">
      <c r="A98" s="91"/>
      <c r="B98" s="91"/>
      <c r="C98" s="91"/>
      <c r="D98" s="91"/>
      <c r="E98" s="91"/>
      <c r="F98" s="91"/>
    </row>
    <row r="99" spans="1:6">
      <c r="A99" s="91"/>
      <c r="B99" s="91"/>
      <c r="C99" s="91"/>
      <c r="D99" s="91"/>
      <c r="E99" s="91"/>
      <c r="F99" s="91"/>
    </row>
    <row r="100" spans="1:6">
      <c r="A100" s="91"/>
      <c r="B100" s="91"/>
      <c r="C100" s="91"/>
      <c r="D100" s="91"/>
      <c r="E100" s="91"/>
      <c r="F100" s="91"/>
    </row>
    <row r="101" spans="1:6">
      <c r="A101" s="91"/>
      <c r="B101" s="91"/>
      <c r="C101" s="91"/>
      <c r="D101" s="91"/>
      <c r="E101" s="91"/>
      <c r="F101" s="91"/>
    </row>
    <row r="102" spans="1:6">
      <c r="A102" s="91"/>
      <c r="B102" s="91"/>
      <c r="C102" s="91"/>
      <c r="D102" s="91"/>
      <c r="E102" s="91"/>
      <c r="F102" s="91"/>
    </row>
    <row r="103" spans="1:6">
      <c r="A103" s="91"/>
      <c r="B103" s="91"/>
      <c r="C103" s="91"/>
      <c r="D103" s="91"/>
      <c r="E103" s="91"/>
      <c r="F103" s="91"/>
    </row>
    <row r="104" spans="1:6">
      <c r="A104" s="91"/>
      <c r="B104" s="91"/>
      <c r="C104" s="91"/>
      <c r="D104" s="91"/>
      <c r="E104" s="91"/>
      <c r="F104" s="91"/>
    </row>
    <row r="105" spans="1:6">
      <c r="A105" s="91"/>
      <c r="B105" s="91"/>
      <c r="C105" s="91"/>
      <c r="D105" s="91"/>
      <c r="E105" s="91"/>
      <c r="F105" s="91"/>
    </row>
    <row r="106" spans="1:6">
      <c r="A106" s="91"/>
      <c r="B106" s="91"/>
      <c r="C106" s="91"/>
      <c r="D106" s="91"/>
      <c r="E106" s="91"/>
      <c r="F106" s="91"/>
    </row>
    <row r="107" spans="1:6">
      <c r="A107" s="91"/>
      <c r="B107" s="91"/>
      <c r="C107" s="91"/>
      <c r="D107" s="91"/>
      <c r="E107" s="91"/>
      <c r="F107" s="91"/>
    </row>
    <row r="108" spans="1:6">
      <c r="A108" s="91"/>
      <c r="B108" s="91"/>
      <c r="C108" s="91"/>
      <c r="D108" s="91"/>
      <c r="E108" s="91"/>
      <c r="F108" s="91"/>
    </row>
    <row r="109" spans="1:6">
      <c r="A109" s="91"/>
      <c r="B109" s="91"/>
      <c r="C109" s="91"/>
      <c r="D109" s="91"/>
      <c r="E109" s="91"/>
      <c r="F109" s="91"/>
    </row>
    <row r="110" spans="1:6">
      <c r="A110" s="91"/>
      <c r="B110" s="91"/>
      <c r="C110" s="91"/>
      <c r="D110" s="91"/>
      <c r="E110" s="91"/>
      <c r="F110" s="91"/>
    </row>
  </sheetData>
  <sheetProtection selectLockedCells="1"/>
  <dataConsolidate/>
  <mergeCells count="72">
    <mergeCell ref="B54:E54"/>
    <mergeCell ref="D55:E55"/>
    <mergeCell ref="B56:E56"/>
    <mergeCell ref="A88:F94"/>
    <mergeCell ref="A95:E110"/>
    <mergeCell ref="F96:F110"/>
    <mergeCell ref="A39:A59"/>
    <mergeCell ref="D77:F86"/>
    <mergeCell ref="A87:F87"/>
    <mergeCell ref="A70:F73"/>
    <mergeCell ref="A75:F75"/>
    <mergeCell ref="B43:C43"/>
    <mergeCell ref="E74:F74"/>
    <mergeCell ref="E59:F59"/>
    <mergeCell ref="A69:F69"/>
    <mergeCell ref="A76:C76"/>
    <mergeCell ref="B10:F10"/>
    <mergeCell ref="B11:F11"/>
    <mergeCell ref="A15:F15"/>
    <mergeCell ref="A12:F12"/>
    <mergeCell ref="D16:F16"/>
    <mergeCell ref="B39:C39"/>
    <mergeCell ref="B42:C42"/>
    <mergeCell ref="B48:C48"/>
    <mergeCell ref="B44:C44"/>
    <mergeCell ref="B53:D53"/>
    <mergeCell ref="B46:C46"/>
    <mergeCell ref="B47:C47"/>
    <mergeCell ref="B41:C41"/>
    <mergeCell ref="A36:F36"/>
    <mergeCell ref="A37:F37"/>
    <mergeCell ref="A24:A25"/>
    <mergeCell ref="D19:F19"/>
    <mergeCell ref="D20:F20"/>
    <mergeCell ref="B23:F25"/>
    <mergeCell ref="A26:F26"/>
    <mergeCell ref="B19:C19"/>
    <mergeCell ref="B20:C20"/>
    <mergeCell ref="B21:C21"/>
    <mergeCell ref="B22:C22"/>
    <mergeCell ref="D3:E3"/>
    <mergeCell ref="A78:C79"/>
    <mergeCell ref="A80:C86"/>
    <mergeCell ref="B49:C49"/>
    <mergeCell ref="B50:C50"/>
    <mergeCell ref="B51:C51"/>
    <mergeCell ref="B59:D59"/>
    <mergeCell ref="A60:F60"/>
    <mergeCell ref="E52:F52"/>
    <mergeCell ref="E58:F58"/>
    <mergeCell ref="B52:D52"/>
    <mergeCell ref="B58:D58"/>
    <mergeCell ref="E62:F63"/>
    <mergeCell ref="A66:F68"/>
    <mergeCell ref="B57:E57"/>
    <mergeCell ref="B40:C40"/>
    <mergeCell ref="B9:F9"/>
    <mergeCell ref="B45:C45"/>
    <mergeCell ref="A1:C4"/>
    <mergeCell ref="B16:C16"/>
    <mergeCell ref="B17:C17"/>
    <mergeCell ref="B18:C18"/>
    <mergeCell ref="A13:F13"/>
    <mergeCell ref="C14:F14"/>
    <mergeCell ref="D18:F18"/>
    <mergeCell ref="B8:F8"/>
    <mergeCell ref="D17:F17"/>
    <mergeCell ref="D2:F2"/>
    <mergeCell ref="D4:F4"/>
    <mergeCell ref="A5:F5"/>
    <mergeCell ref="B6:F6"/>
    <mergeCell ref="B7:F7"/>
  </mergeCells>
  <phoneticPr fontId="2" type="noConversion"/>
  <dataValidations xWindow="335" yWindow="431" count="17">
    <dataValidation type="list" allowBlank="1" showInputMessage="1" showErrorMessage="1" sqref="D30:D35" xr:uid="{00000000-0002-0000-0100-000000000000}">
      <formula1>"ski,snowboard"</formula1>
    </dataValidation>
    <dataValidation allowBlank="1" showInputMessage="1" showErrorMessage="1" prompt="naam invullen met vermelding gelezen en goedgekeurd." sqref="B76" xr:uid="{00000000-0002-0000-0100-000001000000}"/>
    <dataValidation allowBlank="1" showInputMessage="1" showErrorMessage="1" prompt="Vul hier het basisbedrag in dat u vindt in de brochure of op de website" sqref="D39" xr:uid="{00000000-0002-0000-0100-000002000000}"/>
    <dataValidation type="list" showInputMessage="1" showErrorMessage="1" sqref="D62:D65" xr:uid="{00000000-0002-0000-0100-000003000000}">
      <formula1>"ja,nee"</formula1>
    </dataValidation>
    <dataValidation allowBlank="1" showInputMessage="1" showErrorMessage="1" prompt="Geef het aantal personen waarvoor dit bedrag geldig is" sqref="E39" xr:uid="{00000000-0002-0000-0100-000004000000}"/>
    <dataValidation type="list" allowBlank="1" showInputMessage="1" showErrorMessage="1" sqref="B41:C41" xr:uid="{00000000-0002-0000-0100-000005000000}">
      <formula1>"Vroegboekvoordeel vóór 15/09,Geen vroegboekvoordeel,promo"</formula1>
    </dataValidation>
    <dataValidation type="list" allowBlank="1" showInputMessage="1" showErrorMessage="1" promptTitle="Kies een logementtype" sqref="B18:C18" xr:uid="{00000000-0002-0000-0100-000006000000}">
      <formula1>"Village-club Miléade "</formula1>
    </dataValidation>
    <dataValidation type="list" allowBlank="1" showInputMessage="1" showErrorMessage="1" promptTitle="Kies een bestemming uit de lijst" sqref="B16:C16" xr:uid="{00000000-0002-0000-0100-000007000000}">
      <formula1>"Val Cenis,Risoul"</formula1>
    </dataValidation>
    <dataValidation type="list" showInputMessage="1" showErrorMessage="1" promptTitle="Kies een periode uit de lijst" sqref="B17:C17" xr:uid="{00000000-0002-0000-0100-000008000000}">
      <formula1>"Kerstvakantie 1ste week 23/12-30/12/2023 , Krokusvakantie 10/02-17/02/2024, Paasvakantie 1ste week 30/03-06/04/24"</formula1>
    </dataValidation>
    <dataValidation allowBlank="1" showInputMessage="1" showErrorMessage="1" prompt="Indien enkel skipas gelieve 'geen les' invullen" sqref="F30" xr:uid="{00000000-0002-0000-0100-000009000000}"/>
    <dataValidation type="list" allowBlank="1" showInputMessage="1" showErrorMessage="1" sqref="E30:E35" xr:uid="{00000000-0002-0000-0100-00000A000000}">
      <formula1>"Ja,Nee"</formula1>
    </dataValidation>
    <dataValidation allowBlank="1" showInputMessage="1" showErrorMessage="1" prompt="beschrijving invullen" sqref="B42:B51" xr:uid="{00000000-0002-0000-0100-00000B000000}"/>
    <dataValidation type="list" allowBlank="1" showInputMessage="1" showErrorMessage="1" promptTitle="Kies een regime uit de lijst" sqref="B19:C19" xr:uid="{00000000-0002-0000-0100-00000C000000}">
      <formula1>"Vol Pension"</formula1>
    </dataValidation>
    <dataValidation type="list" allowBlank="1" showInputMessage="1" showErrorMessage="1" promptTitle="Kies het gewenste vervoer" sqref="B20:C20" xr:uid="{00000000-0002-0000-0100-00000D000000}">
      <formula1>"Eigen vervoer, wenst info te ontvangen over TGV of eventuele busreis"</formula1>
    </dataValidation>
    <dataValidation allowBlank="1" showInputMessage="1" showErrorMessage="1" prompt="Aantal personen waarvoor dit bedrag geldig is" sqref="E41:E51" xr:uid="{00000000-0002-0000-0100-00000E000000}"/>
    <dataValidation type="list" allowBlank="1" showInputMessage="1" showErrorMessage="1" promptTitle="Kies het gewenste vervoer" sqref="B21 B22:C22" xr:uid="{00000000-0002-0000-0100-00000F000000}">
      <formula1>"ja, nee"</formula1>
    </dataValidation>
    <dataValidation type="list" showInputMessage="1" showErrorMessage="1" prompt="verplicht in te vullen" sqref="E53" xr:uid="{7AAA6333-6CD5-4D06-8114-BE63B5346021}">
      <formula1>"ja,nee"</formula1>
    </dataValidation>
  </dataValidations>
  <pageMargins left="0.39370078740157483" right="0.39370078740157483" top="0.39370078740157483" bottom="0.39370078740157483" header="0.51181102362204722" footer="0.51181102362204722"/>
  <pageSetup paperSize="9" orientation="portrait" horizontalDpi="300" verticalDpi="300" r:id="rId1"/>
  <headerFooter alignWithMargins="0"/>
  <cellWatches>
    <cellWatch r="B41"/>
    <cellWatch r="B17"/>
  </cellWatches>
  <drawing r:id="rId2"/>
  <legacyDrawing r:id="rId3"/>
  <oleObjects>
    <mc:AlternateContent xmlns:mc="http://schemas.openxmlformats.org/markup-compatibility/2006">
      <mc:Choice Requires="x14">
        <oleObject progId="MSPhotoEd.3" shapeId="1029" r:id="rId4">
          <objectPr defaultSize="0" autoPict="0" r:id="rId5">
            <anchor moveWithCells="1">
              <from>
                <xdr:col>5</xdr:col>
                <xdr:colOff>57150</xdr:colOff>
                <xdr:row>95</xdr:row>
                <xdr:rowOff>38100</xdr:rowOff>
              </from>
              <to>
                <xdr:col>5</xdr:col>
                <xdr:colOff>838200</xdr:colOff>
                <xdr:row>98</xdr:row>
                <xdr:rowOff>142875</xdr:rowOff>
              </to>
            </anchor>
          </objectPr>
        </oleObject>
      </mc:Choice>
      <mc:Fallback>
        <oleObject progId="MSPhotoEd.3" shapeId="1029" r:id="rId4"/>
      </mc:Fallback>
    </mc:AlternateContent>
    <mc:AlternateContent xmlns:mc="http://schemas.openxmlformats.org/markup-compatibility/2006">
      <mc:Choice Requires="x14">
        <oleObject progId="CorelPHOTOPAINT.Image.13" shapeId="1032" r:id="rId6">
          <objectPr defaultSize="0" autoPict="0" r:id="rId7">
            <anchor moveWithCells="1">
              <from>
                <xdr:col>0</xdr:col>
                <xdr:colOff>28575</xdr:colOff>
                <xdr:row>0</xdr:row>
                <xdr:rowOff>38100</xdr:rowOff>
              </from>
              <to>
                <xdr:col>1</xdr:col>
                <xdr:colOff>885825</xdr:colOff>
                <xdr:row>3</xdr:row>
                <xdr:rowOff>38100</xdr:rowOff>
              </to>
            </anchor>
          </objectPr>
        </oleObject>
      </mc:Choice>
      <mc:Fallback>
        <oleObject progId="CorelPHOTOPAINT.Image.13" shapeId="1032"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Blad2!Afdrukbereik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dc:creator>
  <cp:lastModifiedBy>Els Desloovere</cp:lastModifiedBy>
  <cp:lastPrinted>2023-08-17T09:04:46Z</cp:lastPrinted>
  <dcterms:created xsi:type="dcterms:W3CDTF">2011-06-08T08:47:06Z</dcterms:created>
  <dcterms:modified xsi:type="dcterms:W3CDTF">2023-08-17T09:05:23Z</dcterms:modified>
</cp:coreProperties>
</file>